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krstredocesky-my.sharepoint.com/personal/orsulova_kr-s_cz/Documents/Plocha/ZK 1. 12. 2025/Přílohy k zápisu/"/>
    </mc:Choice>
  </mc:AlternateContent>
  <xr:revisionPtr revIDLastSave="19" documentId="13_ncr:1_{FAA90293-705D-4793-8F1B-1AF52941084E}" xr6:coauthVersionLast="47" xr6:coauthVersionMax="47" xr10:uidLastSave="{4661E773-2F69-422B-B9BB-430E819F7F53}"/>
  <bookViews>
    <workbookView xWindow="-108" yWindow="-108" windowWidth="23256" windowHeight="12456" tabRatio="244" xr2:uid="{00000000-000D-0000-FFFF-FFFF00000000}"/>
  </bookViews>
  <sheets>
    <sheet name="kapitola 05" sheetId="4" r:id="rId1"/>
  </sheets>
  <definedNames>
    <definedName name="_xlnm.Print_Area" localSheetId="0">'kapitola 05'!$A$1:$I$40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1" i="4" l="1"/>
  <c r="I31" i="4"/>
</calcChain>
</file>

<file path=xl/sharedStrings.xml><?xml version="1.0" encoding="utf-8"?>
<sst xmlns="http://schemas.openxmlformats.org/spreadsheetml/2006/main" count="118" uniqueCount="72">
  <si>
    <t>SU</t>
  </si>
  <si>
    <t>AU</t>
  </si>
  <si>
    <t>ORJ</t>
  </si>
  <si>
    <t>ORG</t>
  </si>
  <si>
    <t>042</t>
  </si>
  <si>
    <t>0000</t>
  </si>
  <si>
    <t>0002942010105</t>
  </si>
  <si>
    <t>0003062010322</t>
  </si>
  <si>
    <t>0008008000000</t>
  </si>
  <si>
    <t>0008009000000</t>
  </si>
  <si>
    <t>Gymnázium Hostivice - sportovní zázemí</t>
  </si>
  <si>
    <t>0008010000000</t>
  </si>
  <si>
    <t>0008014000000</t>
  </si>
  <si>
    <t>0008017000000</t>
  </si>
  <si>
    <t>0008018000000</t>
  </si>
  <si>
    <t>0008019000000</t>
  </si>
  <si>
    <t>Faktura/poukaz</t>
  </si>
  <si>
    <t>Dodavatel</t>
  </si>
  <si>
    <t>Částka v Kč</t>
  </si>
  <si>
    <t>Odpovědná osoba:</t>
  </si>
  <si>
    <t>Účetní stav v Kč</t>
  </si>
  <si>
    <t xml:space="preserve">Vedoucí Odboru školství:   </t>
  </si>
  <si>
    <t>VOŠ a SZeŠ Benešov - PD a zprovoznění rekonstrukce</t>
  </si>
  <si>
    <t>Design 4 - projekty staveb s.r.o.,  Sokolská 1183/43,  46001 Liberec</t>
  </si>
  <si>
    <t>SPŠ Vlašim - Zateplení a rekonstrukce budovy Velíšská 116</t>
  </si>
  <si>
    <t>P.R.I. s.r.o.</t>
  </si>
  <si>
    <t>1860/12</t>
  </si>
  <si>
    <t>Prostor 008 s.r.o., Štefánikova 6/57, 150 00 Praha 5</t>
  </si>
  <si>
    <t>1859/12</t>
  </si>
  <si>
    <t>4098/09</t>
  </si>
  <si>
    <t>REINVEST spol. s.r.o., K Novému dvoru 897/66, Praha 4</t>
  </si>
  <si>
    <t>4875/06</t>
  </si>
  <si>
    <t>A1 spol. s.r.o., Lannova 16/13, 370 01  České Budějovice</t>
  </si>
  <si>
    <t>344/07</t>
  </si>
  <si>
    <t>1579/07</t>
  </si>
  <si>
    <t>2116/07</t>
  </si>
  <si>
    <t>2686/07</t>
  </si>
  <si>
    <t>Přístavba budovy Gymnázia Benešov</t>
  </si>
  <si>
    <t>736/11</t>
  </si>
  <si>
    <t>VMS projekt s.r.o., Novorossijská 977/16, 100 00 Praha 10 - Vršovice</t>
  </si>
  <si>
    <t>2526/11</t>
  </si>
  <si>
    <t>3821/12</t>
  </si>
  <si>
    <t>1738/12</t>
  </si>
  <si>
    <t>2202/12</t>
  </si>
  <si>
    <t>Výstavba tělocvičny v Příbrami ISŠHP obchodu</t>
  </si>
  <si>
    <t>2367/08</t>
  </si>
  <si>
    <t>Město Příbram</t>
  </si>
  <si>
    <t>3227/09</t>
  </si>
  <si>
    <t>Ing. Stanislava Halounová, Kostomlatská 685/1, 190 00 Praha 9</t>
  </si>
  <si>
    <t>Výstavba DD Pyšely, DD a ŠJ Pyšely</t>
  </si>
  <si>
    <t>3181/12</t>
  </si>
  <si>
    <t>Atelier 2 s.r.o., Kunětická 2534/2, 120 00 Praha 2 - Vinohrady</t>
  </si>
  <si>
    <t>488/09</t>
  </si>
  <si>
    <t>LUKRAS s.r.o., Mezi Rolemi 54/10, 158 00 Praha 5</t>
  </si>
  <si>
    <t>4947/09</t>
  </si>
  <si>
    <t>3854/05</t>
  </si>
  <si>
    <t>ARIPROS s.r.o., Hajnova 1147, 272 01 Kladno</t>
  </si>
  <si>
    <t>kapitola 05 - Odbor školství</t>
  </si>
  <si>
    <t>Odbor školství</t>
  </si>
  <si>
    <t>Mgr. Bc. Michaela Vencová</t>
  </si>
  <si>
    <t>0500</t>
  </si>
  <si>
    <t>Text - název projektu/akce</t>
  </si>
  <si>
    <t>Dvořákovo gymnázium a SOŠe Kralupy n. Vltavou - Výstavba víceúčelové haly</t>
  </si>
  <si>
    <t>SOŠ a SOU Městec Králové - Výstavba tělocvičny</t>
  </si>
  <si>
    <t>ZŠ, PrŠ, DD a ŠJ Ledce - Oprava a zateplení fasády</t>
  </si>
  <si>
    <t>Rekonstrukce Pyšely - DD a ŠJ Pyšely</t>
  </si>
  <si>
    <t>PD - vytápění části SOU Stochov</t>
  </si>
  <si>
    <t>Desing 4 - projekty staveb, s.r.o., Sokolská 1183/43,  46001 Liberec</t>
  </si>
  <si>
    <t>0002002000000</t>
  </si>
  <si>
    <t>0002104010106</t>
  </si>
  <si>
    <t>Sosnovcová Iveta</t>
  </si>
  <si>
    <r>
      <rPr>
        <b/>
        <sz val="12"/>
        <color theme="1"/>
        <rFont val="Calibri"/>
        <family val="2"/>
        <charset val="238"/>
        <scheme val="minor"/>
      </rPr>
      <t>Příloha č. 3 k USNESENÍ č. 040-07-2025-ZK ze dne 1. 12. 2025
ÚČET 042 - ORJ 0500 - Odbor školství - Odpis projektových příprav z nedokončeného dlouhodobého hmotného majetk</t>
    </r>
    <r>
      <rPr>
        <b/>
        <sz val="18"/>
        <color theme="1"/>
        <rFont val="Calibri"/>
        <family val="2"/>
        <charset val="238"/>
        <scheme val="minor"/>
      </rPr>
      <t>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</si>
</sst>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.9499999999999993"/>
      <name val="Arial"/>
      <family val="2"/>
    </font>
    <font>
      <b/>
      <sz val="16.25"/>
      <name val="Arial"/>
      <family val="2"/>
    </font>
    <font>
      <b/>
      <sz val="10.65"/>
      <name val="Arial"/>
      <family val="2"/>
    </font>
    <font>
      <sz val="16.25"/>
      <name val="Arial"/>
      <family val="2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4"/>
      <name val="Arial"/>
      <family val="2"/>
    </font>
    <font>
      <sz val="8"/>
      <name val="Calibri"/>
      <family val="2"/>
      <scheme val="minor"/>
    </font>
    <font>
      <b/>
      <i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1" fillId="0" borderId="0"/>
    <xf numFmtId="0" fontId="6" fillId="0" borderId="0"/>
    <xf numFmtId="0" fontId="12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>
      <alignment horizontal="right"/>
    </xf>
    <xf numFmtId="0" fontId="13" fillId="0" borderId="0" xfId="0" applyFont="1" applyAlignment="1">
      <alignment horizontal="left"/>
    </xf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4" fontId="8" fillId="0" borderId="0" xfId="0" applyNumberFormat="1" applyFont="1" applyAlignment="1">
      <alignment horizontal="left"/>
    </xf>
    <xf numFmtId="0" fontId="15" fillId="2" borderId="1" xfId="0" applyFont="1" applyFill="1" applyBorder="1" applyAlignment="1">
      <alignment horizontal="center" wrapText="1"/>
    </xf>
    <xf numFmtId="0" fontId="16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 wrapText="1"/>
    </xf>
    <xf numFmtId="0" fontId="16" fillId="3" borderId="1" xfId="0" applyFont="1" applyFill="1" applyBorder="1" applyAlignment="1">
      <alignment horizontal="left" wrapText="1"/>
    </xf>
    <xf numFmtId="0" fontId="16" fillId="3" borderId="1" xfId="0" applyFont="1" applyFill="1" applyBorder="1" applyAlignment="1">
      <alignment horizontal="left"/>
    </xf>
    <xf numFmtId="49" fontId="16" fillId="3" borderId="1" xfId="0" applyNumberFormat="1" applyFont="1" applyFill="1" applyBorder="1" applyAlignment="1">
      <alignment horizontal="left" wrapText="1"/>
    </xf>
    <xf numFmtId="0" fontId="16" fillId="3" borderId="3" xfId="0" applyFont="1" applyFill="1" applyBorder="1" applyAlignment="1">
      <alignment horizontal="left" wrapText="1"/>
    </xf>
    <xf numFmtId="0" fontId="16" fillId="3" borderId="4" xfId="0" applyFont="1" applyFill="1" applyBorder="1" applyAlignment="1">
      <alignment horizontal="left" wrapText="1"/>
    </xf>
    <xf numFmtId="49" fontId="16" fillId="0" borderId="1" xfId="0" applyNumberFormat="1" applyFont="1" applyBorder="1" applyAlignment="1">
      <alignment horizontal="left"/>
    </xf>
    <xf numFmtId="49" fontId="16" fillId="0" borderId="1" xfId="0" applyNumberFormat="1" applyFont="1" applyBorder="1" applyAlignment="1">
      <alignment horizontal="left" wrapText="1"/>
    </xf>
    <xf numFmtId="0" fontId="18" fillId="2" borderId="1" xfId="0" applyFont="1" applyFill="1" applyBorder="1" applyAlignment="1">
      <alignment horizontal="left" wrapText="1"/>
    </xf>
    <xf numFmtId="49" fontId="18" fillId="2" borderId="1" xfId="0" applyNumberFormat="1" applyFont="1" applyFill="1" applyBorder="1" applyAlignment="1">
      <alignment horizontal="left" wrapText="1"/>
    </xf>
    <xf numFmtId="40" fontId="18" fillId="2" borderId="1" xfId="0" applyNumberFormat="1" applyFont="1" applyFill="1" applyBorder="1" applyAlignment="1">
      <alignment horizontal="right" wrapText="1"/>
    </xf>
    <xf numFmtId="0" fontId="19" fillId="2" borderId="1" xfId="0" applyFont="1" applyFill="1" applyBorder="1" applyAlignment="1">
      <alignment wrapText="1"/>
    </xf>
    <xf numFmtId="0" fontId="19" fillId="2" borderId="1" xfId="0" applyFont="1" applyFill="1" applyBorder="1" applyAlignment="1">
      <alignment horizontal="right" wrapText="1"/>
    </xf>
    <xf numFmtId="40" fontId="19" fillId="2" borderId="1" xfId="0" applyNumberFormat="1" applyFont="1" applyFill="1" applyBorder="1" applyAlignment="1">
      <alignment wrapText="1"/>
    </xf>
    <xf numFmtId="0" fontId="20" fillId="0" borderId="0" xfId="0" applyFont="1"/>
    <xf numFmtId="0" fontId="21" fillId="0" borderId="0" xfId="0" applyFont="1" applyAlignment="1">
      <alignment horizontal="right"/>
    </xf>
    <xf numFmtId="4" fontId="22" fillId="0" borderId="0" xfId="0" applyNumberFormat="1" applyFont="1" applyAlignment="1">
      <alignment horizontal="right"/>
    </xf>
    <xf numFmtId="0" fontId="21" fillId="0" borderId="0" xfId="0" applyFont="1"/>
    <xf numFmtId="0" fontId="17" fillId="3" borderId="1" xfId="0" applyFont="1" applyFill="1" applyBorder="1" applyAlignment="1">
      <alignment horizontal="left"/>
    </xf>
    <xf numFmtId="40" fontId="17" fillId="3" borderId="1" xfId="0" applyNumberFormat="1" applyFont="1" applyFill="1" applyBorder="1" applyAlignment="1">
      <alignment horizontal="right"/>
    </xf>
    <xf numFmtId="0" fontId="16" fillId="3" borderId="1" xfId="0" applyFont="1" applyFill="1" applyBorder="1" applyAlignment="1">
      <alignment wrapText="1"/>
    </xf>
    <xf numFmtId="0" fontId="16" fillId="3" borderId="1" xfId="0" applyFont="1" applyFill="1" applyBorder="1" applyAlignment="1">
      <alignment horizontal="right" wrapText="1"/>
    </xf>
    <xf numFmtId="40" fontId="16" fillId="3" borderId="1" xfId="0" applyNumberFormat="1" applyFont="1" applyFill="1" applyBorder="1" applyAlignment="1">
      <alignment horizontal="right" wrapText="1"/>
    </xf>
    <xf numFmtId="0" fontId="16" fillId="3" borderId="2" xfId="0" applyFont="1" applyFill="1" applyBorder="1" applyAlignment="1">
      <alignment horizontal="right" wrapText="1"/>
    </xf>
    <xf numFmtId="0" fontId="16" fillId="3" borderId="2" xfId="0" applyFont="1" applyFill="1" applyBorder="1" applyAlignment="1">
      <alignment wrapText="1"/>
    </xf>
    <xf numFmtId="40" fontId="16" fillId="3" borderId="2" xfId="0" applyNumberFormat="1" applyFont="1" applyFill="1" applyBorder="1" applyAlignment="1">
      <alignment horizontal="right" wrapText="1"/>
    </xf>
    <xf numFmtId="40" fontId="17" fillId="3" borderId="1" xfId="0" applyNumberFormat="1" applyFont="1" applyFill="1" applyBorder="1" applyAlignment="1">
      <alignment horizontal="right" wrapText="1"/>
    </xf>
    <xf numFmtId="40" fontId="17" fillId="3" borderId="1" xfId="0" applyNumberFormat="1" applyFont="1" applyFill="1" applyBorder="1"/>
    <xf numFmtId="0" fontId="16" fillId="3" borderId="2" xfId="0" applyFont="1" applyFill="1" applyBorder="1" applyAlignment="1">
      <alignment horizontal="left" wrapText="1"/>
    </xf>
    <xf numFmtId="0" fontId="17" fillId="3" borderId="1" xfId="0" applyFont="1" applyFill="1" applyBorder="1" applyAlignment="1">
      <alignment horizontal="left" wrapText="1"/>
    </xf>
    <xf numFmtId="49" fontId="17" fillId="3" borderId="1" xfId="0" applyNumberFormat="1" applyFont="1" applyFill="1" applyBorder="1" applyAlignment="1">
      <alignment horizontal="left"/>
    </xf>
    <xf numFmtId="14" fontId="9" fillId="0" borderId="0" xfId="0" applyNumberFormat="1" applyFont="1" applyAlignment="1">
      <alignment horizontal="left"/>
    </xf>
    <xf numFmtId="0" fontId="23" fillId="0" borderId="0" xfId="0" applyFont="1"/>
    <xf numFmtId="0" fontId="21" fillId="0" borderId="0" xfId="0" applyFont="1"/>
    <xf numFmtId="0" fontId="23" fillId="0" borderId="0" xfId="0" applyFont="1" applyAlignment="1">
      <alignment wrapText="1"/>
    </xf>
    <xf numFmtId="0" fontId="0" fillId="0" borderId="0" xfId="0" applyAlignment="1"/>
  </cellXfs>
  <cellStyles count="13">
    <cellStyle name="Header" xfId="3" xr:uid="{00000000-0005-0000-0000-000001000000}"/>
    <cellStyle name="Normální" xfId="0" builtinId="0"/>
    <cellStyle name="Normální 2" xfId="1" xr:uid="{00000000-0005-0000-0000-000003000000}"/>
    <cellStyle name="Normální 3" xfId="2" xr:uid="{00000000-0005-0000-0000-000004000000}"/>
    <cellStyle name="Normální 3 2" xfId="5" xr:uid="{00000000-0005-0000-0000-000005000000}"/>
    <cellStyle name="Normální 3 2 2" xfId="10" xr:uid="{00000000-0005-0000-0000-000006000000}"/>
    <cellStyle name="Normální 3 3" xfId="8" xr:uid="{00000000-0005-0000-0000-000007000000}"/>
    <cellStyle name="Normální 4" xfId="4" xr:uid="{00000000-0005-0000-0000-000008000000}"/>
    <cellStyle name="Normální 4 2" xfId="6" xr:uid="{00000000-0005-0000-0000-000009000000}"/>
    <cellStyle name="Normální 4 2 2" xfId="11" xr:uid="{00000000-0005-0000-0000-00000A000000}"/>
    <cellStyle name="Normální 4 3" xfId="9" xr:uid="{00000000-0005-0000-0000-00000B000000}"/>
    <cellStyle name="Normální 5" xfId="7" xr:uid="{00000000-0005-0000-0000-00000C000000}"/>
    <cellStyle name="Normální 5 2" xfId="12" xr:uid="{00000000-0005-0000-0000-00000D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view="pageBreakPreview" zoomScaleNormal="100" zoomScaleSheetLayoutView="100" workbookViewId="0">
      <selection activeCell="A2" sqref="A2:E2"/>
    </sheetView>
  </sheetViews>
  <sheetFormatPr defaultRowHeight="14.4" x14ac:dyDescent="0.3"/>
  <cols>
    <col min="1" max="1" width="6.44140625" customWidth="1"/>
    <col min="2" max="2" width="7" customWidth="1"/>
    <col min="3" max="3" width="9.6640625" customWidth="1"/>
    <col min="4" max="4" width="19" customWidth="1"/>
    <col min="5" max="5" width="74" customWidth="1"/>
    <col min="6" max="6" width="17.88671875" bestFit="1" customWidth="1"/>
    <col min="7" max="7" width="17.109375" customWidth="1"/>
    <col min="8" max="8" width="72.88671875" customWidth="1"/>
    <col min="9" max="9" width="19.88671875" customWidth="1"/>
  </cols>
  <sheetData>
    <row r="1" spans="1:11" x14ac:dyDescent="0.3">
      <c r="A1" s="1"/>
      <c r="B1" s="1"/>
      <c r="C1" s="1"/>
      <c r="D1" s="1"/>
      <c r="E1" s="1"/>
      <c r="F1" s="1"/>
      <c r="G1" s="5"/>
    </row>
    <row r="2" spans="1:11" ht="48" customHeight="1" x14ac:dyDescent="0.45">
      <c r="A2" s="47" t="s">
        <v>71</v>
      </c>
      <c r="B2" s="48"/>
      <c r="C2" s="48"/>
      <c r="D2" s="48"/>
      <c r="E2" s="48"/>
      <c r="F2" s="45"/>
      <c r="G2" s="5"/>
    </row>
    <row r="3" spans="1:11" ht="29.25" customHeight="1" x14ac:dyDescent="0.4">
      <c r="A3" s="6" t="s">
        <v>57</v>
      </c>
      <c r="C3" s="1"/>
      <c r="D3" s="2"/>
      <c r="E3" s="2"/>
      <c r="G3" s="5"/>
      <c r="H3" s="10"/>
    </row>
    <row r="4" spans="1:11" ht="34.5" customHeight="1" x14ac:dyDescent="0.35">
      <c r="A4" s="4"/>
      <c r="C4" s="4"/>
      <c r="D4" s="1"/>
      <c r="E4" s="3"/>
      <c r="F4" s="44"/>
      <c r="G4" s="5"/>
    </row>
    <row r="5" spans="1:11" x14ac:dyDescent="0.3">
      <c r="A5" s="11" t="s">
        <v>0</v>
      </c>
      <c r="B5" s="11" t="s">
        <v>1</v>
      </c>
      <c r="C5" s="11" t="s">
        <v>2</v>
      </c>
      <c r="D5" s="11" t="s">
        <v>3</v>
      </c>
      <c r="E5" s="11" t="s">
        <v>61</v>
      </c>
      <c r="F5" s="11" t="s">
        <v>20</v>
      </c>
      <c r="G5" s="11" t="s">
        <v>16</v>
      </c>
      <c r="H5" s="11" t="s">
        <v>17</v>
      </c>
      <c r="I5" s="11" t="s">
        <v>18</v>
      </c>
    </row>
    <row r="6" spans="1:11" ht="24.9" customHeight="1" x14ac:dyDescent="0.3">
      <c r="A6" s="12" t="s">
        <v>4</v>
      </c>
      <c r="B6" s="13" t="s">
        <v>5</v>
      </c>
      <c r="C6" s="19" t="s">
        <v>60</v>
      </c>
      <c r="D6" s="43" t="s">
        <v>68</v>
      </c>
      <c r="E6" s="14" t="s">
        <v>62</v>
      </c>
      <c r="F6" s="32">
        <v>842160</v>
      </c>
      <c r="G6" s="34">
        <v>151120300</v>
      </c>
      <c r="H6" s="33" t="s">
        <v>23</v>
      </c>
      <c r="I6" s="35">
        <v>229900</v>
      </c>
      <c r="J6" s="7"/>
      <c r="K6" s="7"/>
    </row>
    <row r="7" spans="1:11" ht="24.9" customHeight="1" x14ac:dyDescent="0.3">
      <c r="A7" s="12"/>
      <c r="B7" s="13"/>
      <c r="C7" s="12"/>
      <c r="D7" s="43"/>
      <c r="E7" s="14"/>
      <c r="F7" s="32"/>
      <c r="G7" s="36">
        <v>151050102</v>
      </c>
      <c r="H7" s="37" t="s">
        <v>23</v>
      </c>
      <c r="I7" s="38">
        <v>363000</v>
      </c>
      <c r="J7" s="7"/>
      <c r="K7" s="7"/>
    </row>
    <row r="8" spans="1:11" ht="24.9" customHeight="1" x14ac:dyDescent="0.3">
      <c r="A8" s="12"/>
      <c r="B8" s="13"/>
      <c r="C8" s="12"/>
      <c r="D8" s="43"/>
      <c r="E8" s="14"/>
      <c r="F8" s="32"/>
      <c r="G8" s="36">
        <v>161050014</v>
      </c>
      <c r="H8" s="37" t="s">
        <v>67</v>
      </c>
      <c r="I8" s="38">
        <v>249260</v>
      </c>
      <c r="J8" s="7"/>
      <c r="K8" s="7"/>
    </row>
    <row r="9" spans="1:11" ht="24.9" customHeight="1" x14ac:dyDescent="0.3">
      <c r="A9" s="15" t="s">
        <v>4</v>
      </c>
      <c r="B9" s="14" t="s">
        <v>5</v>
      </c>
      <c r="C9" s="19" t="s">
        <v>60</v>
      </c>
      <c r="D9" s="43" t="s">
        <v>69</v>
      </c>
      <c r="E9" s="14" t="s">
        <v>24</v>
      </c>
      <c r="F9" s="39">
        <v>603790</v>
      </c>
      <c r="G9" s="34">
        <v>141050030</v>
      </c>
      <c r="H9" s="33" t="s">
        <v>25</v>
      </c>
      <c r="I9" s="35">
        <v>603790</v>
      </c>
      <c r="J9" s="7"/>
      <c r="K9" s="7"/>
    </row>
    <row r="10" spans="1:11" ht="24.9" customHeight="1" x14ac:dyDescent="0.3">
      <c r="A10" s="15" t="s">
        <v>4</v>
      </c>
      <c r="B10" s="14" t="s">
        <v>5</v>
      </c>
      <c r="C10" s="19" t="s">
        <v>60</v>
      </c>
      <c r="D10" s="31" t="s">
        <v>6</v>
      </c>
      <c r="E10" s="14" t="s">
        <v>22</v>
      </c>
      <c r="F10" s="40">
        <v>90000</v>
      </c>
      <c r="G10" s="34" t="s">
        <v>26</v>
      </c>
      <c r="H10" s="14" t="s">
        <v>27</v>
      </c>
      <c r="I10" s="35">
        <v>72000</v>
      </c>
      <c r="J10" s="7"/>
      <c r="K10" s="7"/>
    </row>
    <row r="11" spans="1:11" ht="24.9" customHeight="1" x14ac:dyDescent="0.3">
      <c r="A11" s="15"/>
      <c r="B11" s="14"/>
      <c r="C11" s="15"/>
      <c r="D11" s="31"/>
      <c r="E11" s="14"/>
      <c r="F11" s="32"/>
      <c r="G11" s="36" t="s">
        <v>28</v>
      </c>
      <c r="H11" s="41" t="s">
        <v>27</v>
      </c>
      <c r="I11" s="38">
        <v>18000</v>
      </c>
      <c r="J11" s="7"/>
      <c r="K11" s="7"/>
    </row>
    <row r="12" spans="1:11" ht="24.9" customHeight="1" x14ac:dyDescent="0.3">
      <c r="A12" s="14" t="s">
        <v>4</v>
      </c>
      <c r="B12" s="14" t="s">
        <v>5</v>
      </c>
      <c r="C12" s="19" t="s">
        <v>60</v>
      </c>
      <c r="D12" s="42" t="s">
        <v>7</v>
      </c>
      <c r="E12" s="14" t="s">
        <v>64</v>
      </c>
      <c r="F12" s="39">
        <v>440300</v>
      </c>
      <c r="G12" s="34" t="s">
        <v>29</v>
      </c>
      <c r="H12" s="33" t="s">
        <v>30</v>
      </c>
      <c r="I12" s="35">
        <v>440300</v>
      </c>
      <c r="J12" s="7"/>
      <c r="K12" s="7"/>
    </row>
    <row r="13" spans="1:11" ht="24.9" customHeight="1" x14ac:dyDescent="0.3">
      <c r="A13" s="14" t="s">
        <v>4</v>
      </c>
      <c r="B13" s="14" t="s">
        <v>5</v>
      </c>
      <c r="C13" s="16" t="s">
        <v>60</v>
      </c>
      <c r="D13" s="42" t="s">
        <v>8</v>
      </c>
      <c r="E13" s="14" t="s">
        <v>63</v>
      </c>
      <c r="F13" s="39">
        <v>1547000</v>
      </c>
      <c r="G13" s="34" t="s">
        <v>52</v>
      </c>
      <c r="H13" s="33" t="s">
        <v>53</v>
      </c>
      <c r="I13" s="35">
        <v>357000</v>
      </c>
      <c r="J13" s="7"/>
      <c r="K13" s="7"/>
    </row>
    <row r="14" spans="1:11" ht="24.9" customHeight="1" x14ac:dyDescent="0.3">
      <c r="A14" s="17"/>
      <c r="B14" s="14"/>
      <c r="C14" s="16"/>
      <c r="D14" s="42"/>
      <c r="E14" s="14"/>
      <c r="F14" s="39"/>
      <c r="G14" s="34" t="s">
        <v>54</v>
      </c>
      <c r="H14" s="33" t="s">
        <v>53</v>
      </c>
      <c r="I14" s="35">
        <v>1190000</v>
      </c>
      <c r="J14" s="7"/>
      <c r="K14" s="7"/>
    </row>
    <row r="15" spans="1:11" ht="24.9" customHeight="1" x14ac:dyDescent="0.3">
      <c r="A15" s="14" t="s">
        <v>4</v>
      </c>
      <c r="B15" s="18" t="s">
        <v>5</v>
      </c>
      <c r="C15" s="16" t="s">
        <v>60</v>
      </c>
      <c r="D15" s="42" t="s">
        <v>9</v>
      </c>
      <c r="E15" s="14" t="s">
        <v>10</v>
      </c>
      <c r="F15" s="39">
        <v>198480</v>
      </c>
      <c r="G15" s="34">
        <v>189</v>
      </c>
      <c r="H15" s="33" t="s">
        <v>51</v>
      </c>
      <c r="I15" s="35">
        <v>118080</v>
      </c>
      <c r="J15" s="7"/>
      <c r="K15" s="7"/>
    </row>
    <row r="16" spans="1:11" ht="24.9" customHeight="1" x14ac:dyDescent="0.3">
      <c r="A16" s="14"/>
      <c r="B16" s="14"/>
      <c r="C16" s="16"/>
      <c r="D16" s="42"/>
      <c r="E16" s="14"/>
      <c r="F16" s="39"/>
      <c r="G16" s="34">
        <v>711</v>
      </c>
      <c r="H16" s="33" t="s">
        <v>51</v>
      </c>
      <c r="I16" s="35">
        <v>80400</v>
      </c>
      <c r="J16" s="7"/>
      <c r="K16" s="7"/>
    </row>
    <row r="17" spans="1:11" ht="24.9" customHeight="1" x14ac:dyDescent="0.3">
      <c r="A17" s="14" t="s">
        <v>4</v>
      </c>
      <c r="B17" s="14" t="s">
        <v>5</v>
      </c>
      <c r="C17" s="16" t="s">
        <v>60</v>
      </c>
      <c r="D17" s="42" t="s">
        <v>11</v>
      </c>
      <c r="E17" s="14" t="s">
        <v>49</v>
      </c>
      <c r="F17" s="39">
        <v>474000</v>
      </c>
      <c r="G17" s="34" t="s">
        <v>50</v>
      </c>
      <c r="H17" s="33" t="s">
        <v>27</v>
      </c>
      <c r="I17" s="35">
        <v>474000</v>
      </c>
      <c r="J17" s="7"/>
      <c r="K17" s="7"/>
    </row>
    <row r="18" spans="1:11" ht="24.9" customHeight="1" x14ac:dyDescent="0.3">
      <c r="A18" s="14" t="s">
        <v>4</v>
      </c>
      <c r="B18" s="14" t="s">
        <v>5</v>
      </c>
      <c r="C18" s="16" t="s">
        <v>60</v>
      </c>
      <c r="D18" s="42" t="s">
        <v>12</v>
      </c>
      <c r="E18" s="14" t="s">
        <v>44</v>
      </c>
      <c r="F18" s="39">
        <v>1320860</v>
      </c>
      <c r="G18" s="34" t="s">
        <v>45</v>
      </c>
      <c r="H18" s="33" t="s">
        <v>46</v>
      </c>
      <c r="I18" s="35">
        <v>1270860</v>
      </c>
      <c r="J18" s="7"/>
      <c r="K18" s="7"/>
    </row>
    <row r="19" spans="1:11" ht="24.9" customHeight="1" x14ac:dyDescent="0.3">
      <c r="A19" s="13"/>
      <c r="B19" s="13"/>
      <c r="C19" s="20"/>
      <c r="D19" s="42"/>
      <c r="E19" s="14"/>
      <c r="F19" s="39"/>
      <c r="G19" s="34" t="s">
        <v>47</v>
      </c>
      <c r="H19" s="33" t="s">
        <v>48</v>
      </c>
      <c r="I19" s="35">
        <v>50000</v>
      </c>
      <c r="J19" s="7"/>
      <c r="K19" s="7"/>
    </row>
    <row r="20" spans="1:11" ht="24.9" customHeight="1" x14ac:dyDescent="0.3">
      <c r="A20" s="13" t="s">
        <v>4</v>
      </c>
      <c r="B20" s="13" t="s">
        <v>5</v>
      </c>
      <c r="C20" s="20" t="s">
        <v>60</v>
      </c>
      <c r="D20" s="42" t="s">
        <v>13</v>
      </c>
      <c r="E20" s="14" t="s">
        <v>37</v>
      </c>
      <c r="F20" s="39">
        <v>3120000</v>
      </c>
      <c r="G20" s="34" t="s">
        <v>38</v>
      </c>
      <c r="H20" s="33" t="s">
        <v>39</v>
      </c>
      <c r="I20" s="35">
        <v>228000</v>
      </c>
      <c r="J20" s="7"/>
      <c r="K20" s="7"/>
    </row>
    <row r="21" spans="1:11" ht="24.9" customHeight="1" x14ac:dyDescent="0.3">
      <c r="A21" s="13"/>
      <c r="B21" s="13"/>
      <c r="C21" s="20"/>
      <c r="D21" s="42"/>
      <c r="E21" s="14"/>
      <c r="F21" s="39"/>
      <c r="G21" s="34" t="s">
        <v>40</v>
      </c>
      <c r="H21" s="33" t="s">
        <v>39</v>
      </c>
      <c r="I21" s="35">
        <v>714000</v>
      </c>
      <c r="J21" s="7"/>
      <c r="K21" s="7"/>
    </row>
    <row r="22" spans="1:11" ht="24.9" customHeight="1" x14ac:dyDescent="0.3">
      <c r="A22" s="13"/>
      <c r="B22" s="13"/>
      <c r="C22" s="20"/>
      <c r="D22" s="42"/>
      <c r="E22" s="14"/>
      <c r="F22" s="39"/>
      <c r="G22" s="34" t="s">
        <v>41</v>
      </c>
      <c r="H22" s="33" t="s">
        <v>39</v>
      </c>
      <c r="I22" s="35">
        <v>846000</v>
      </c>
      <c r="J22" s="7"/>
      <c r="K22" s="7"/>
    </row>
    <row r="23" spans="1:11" ht="24.9" customHeight="1" x14ac:dyDescent="0.3">
      <c r="A23" s="13"/>
      <c r="B23" s="13"/>
      <c r="C23" s="20"/>
      <c r="D23" s="42"/>
      <c r="E23" s="14"/>
      <c r="F23" s="39"/>
      <c r="G23" s="34" t="s">
        <v>42</v>
      </c>
      <c r="H23" s="33" t="s">
        <v>39</v>
      </c>
      <c r="I23" s="35">
        <v>450000</v>
      </c>
      <c r="J23" s="7"/>
      <c r="K23" s="7"/>
    </row>
    <row r="24" spans="1:11" ht="24.9" customHeight="1" x14ac:dyDescent="0.3">
      <c r="A24" s="13"/>
      <c r="B24" s="13"/>
      <c r="C24" s="20"/>
      <c r="D24" s="42"/>
      <c r="E24" s="14"/>
      <c r="F24" s="39"/>
      <c r="G24" s="34" t="s">
        <v>43</v>
      </c>
      <c r="H24" s="33" t="s">
        <v>39</v>
      </c>
      <c r="I24" s="35">
        <v>882000</v>
      </c>
      <c r="J24" s="7"/>
      <c r="K24" s="7"/>
    </row>
    <row r="25" spans="1:11" ht="24.9" customHeight="1" x14ac:dyDescent="0.3">
      <c r="A25" s="13" t="s">
        <v>4</v>
      </c>
      <c r="B25" s="13" t="s">
        <v>5</v>
      </c>
      <c r="C25" s="20" t="s">
        <v>60</v>
      </c>
      <c r="D25" s="42" t="s">
        <v>14</v>
      </c>
      <c r="E25" s="14" t="s">
        <v>65</v>
      </c>
      <c r="F25" s="39">
        <v>2356200</v>
      </c>
      <c r="G25" s="34" t="s">
        <v>31</v>
      </c>
      <c r="H25" s="33" t="s">
        <v>32</v>
      </c>
      <c r="I25" s="35">
        <v>100000</v>
      </c>
      <c r="J25" s="7"/>
      <c r="K25" s="7"/>
    </row>
    <row r="26" spans="1:11" ht="24.9" customHeight="1" x14ac:dyDescent="0.3">
      <c r="A26" s="13"/>
      <c r="B26" s="13"/>
      <c r="C26" s="13"/>
      <c r="D26" s="42"/>
      <c r="E26" s="14"/>
      <c r="F26" s="39"/>
      <c r="G26" s="34" t="s">
        <v>33</v>
      </c>
      <c r="H26" s="33" t="s">
        <v>32</v>
      </c>
      <c r="I26" s="35">
        <v>792500</v>
      </c>
      <c r="J26" s="7"/>
      <c r="K26" s="7"/>
    </row>
    <row r="27" spans="1:11" ht="24.9" customHeight="1" x14ac:dyDescent="0.3">
      <c r="A27" s="13"/>
      <c r="B27" s="13"/>
      <c r="C27" s="13"/>
      <c r="D27" s="42"/>
      <c r="E27" s="14"/>
      <c r="F27" s="39"/>
      <c r="G27" s="34" t="s">
        <v>34</v>
      </c>
      <c r="H27" s="33" t="s">
        <v>32</v>
      </c>
      <c r="I27" s="35">
        <v>77350</v>
      </c>
      <c r="J27" s="7"/>
      <c r="K27" s="7"/>
    </row>
    <row r="28" spans="1:11" ht="24.9" customHeight="1" x14ac:dyDescent="0.3">
      <c r="A28" s="13"/>
      <c r="B28" s="13"/>
      <c r="C28" s="13"/>
      <c r="D28" s="42"/>
      <c r="E28" s="14"/>
      <c r="F28" s="39"/>
      <c r="G28" s="34" t="s">
        <v>35</v>
      </c>
      <c r="H28" s="33" t="s">
        <v>32</v>
      </c>
      <c r="I28" s="35">
        <v>1343510</v>
      </c>
      <c r="J28" s="7"/>
      <c r="K28" s="7"/>
    </row>
    <row r="29" spans="1:11" ht="24.9" customHeight="1" x14ac:dyDescent="0.3">
      <c r="A29" s="13"/>
      <c r="B29" s="13"/>
      <c r="C29" s="13"/>
      <c r="D29" s="42"/>
      <c r="E29" s="14"/>
      <c r="F29" s="39"/>
      <c r="G29" s="36" t="s">
        <v>36</v>
      </c>
      <c r="H29" s="37" t="s">
        <v>32</v>
      </c>
      <c r="I29" s="38">
        <v>42840</v>
      </c>
      <c r="J29" s="7"/>
      <c r="K29" s="7"/>
    </row>
    <row r="30" spans="1:11" ht="24.9" customHeight="1" x14ac:dyDescent="0.3">
      <c r="A30" s="12" t="s">
        <v>4</v>
      </c>
      <c r="B30" s="13" t="s">
        <v>5</v>
      </c>
      <c r="C30" s="19" t="s">
        <v>60</v>
      </c>
      <c r="D30" s="31" t="s">
        <v>15</v>
      </c>
      <c r="E30" s="14" t="s">
        <v>66</v>
      </c>
      <c r="F30" s="32">
        <v>684250</v>
      </c>
      <c r="G30" s="34" t="s">
        <v>55</v>
      </c>
      <c r="H30" s="33" t="s">
        <v>56</v>
      </c>
      <c r="I30" s="35">
        <v>684250</v>
      </c>
      <c r="J30" s="7"/>
      <c r="K30" s="7"/>
    </row>
    <row r="31" spans="1:11" ht="27.75" customHeight="1" x14ac:dyDescent="0.3">
      <c r="A31" s="21" t="s">
        <v>4</v>
      </c>
      <c r="B31" s="21" t="s">
        <v>5</v>
      </c>
      <c r="C31" s="22" t="s">
        <v>60</v>
      </c>
      <c r="D31" s="21"/>
      <c r="E31" s="21" t="s">
        <v>58</v>
      </c>
      <c r="F31" s="23">
        <f>SUM(F6:F30)</f>
        <v>11677040</v>
      </c>
      <c r="G31" s="25"/>
      <c r="H31" s="24"/>
      <c r="I31" s="26">
        <f>SUM(I6:I30)</f>
        <v>11677040</v>
      </c>
      <c r="J31" s="7"/>
      <c r="K31" s="7"/>
    </row>
    <row r="32" spans="1:11" x14ac:dyDescent="0.3">
      <c r="A32" s="7"/>
      <c r="B32" s="7"/>
      <c r="C32" s="7"/>
      <c r="D32" s="7"/>
      <c r="E32" s="7"/>
      <c r="F32" s="8"/>
      <c r="G32" s="7"/>
      <c r="H32" s="7"/>
      <c r="I32" s="7"/>
      <c r="J32" s="7"/>
      <c r="K32" s="7"/>
    </row>
    <row r="33" spans="1:11" x14ac:dyDescent="0.3">
      <c r="A33" s="7"/>
      <c r="B33" s="7"/>
      <c r="C33" s="7"/>
      <c r="D33" s="7"/>
      <c r="E33" s="7"/>
      <c r="F33" s="9"/>
      <c r="G33" s="7"/>
      <c r="H33" s="7"/>
      <c r="I33" s="7"/>
      <c r="J33" s="7"/>
      <c r="K33" s="7"/>
    </row>
    <row r="34" spans="1:11" ht="23.1" customHeight="1" x14ac:dyDescent="0.3">
      <c r="A34" s="30" t="s">
        <v>19</v>
      </c>
      <c r="B34" s="30"/>
      <c r="C34" s="30"/>
      <c r="D34" s="30"/>
      <c r="E34" s="28"/>
      <c r="F34" s="28"/>
      <c r="G34" s="30"/>
      <c r="H34" s="30"/>
      <c r="I34" s="7"/>
      <c r="J34" s="7"/>
      <c r="K34" s="7"/>
    </row>
    <row r="35" spans="1:11" ht="28.95" customHeight="1" x14ac:dyDescent="0.3">
      <c r="A35" s="30" t="s">
        <v>70</v>
      </c>
      <c r="B35" s="30"/>
      <c r="C35" s="30"/>
      <c r="D35" s="30"/>
      <c r="E35" s="28"/>
      <c r="F35" s="30"/>
      <c r="G35" s="30"/>
      <c r="H35" s="30"/>
      <c r="I35" s="7"/>
      <c r="J35" s="7"/>
      <c r="K35" s="7"/>
    </row>
    <row r="36" spans="1:11" ht="36.6" customHeight="1" x14ac:dyDescent="0.3">
      <c r="A36" s="30"/>
      <c r="B36" s="30"/>
      <c r="C36" s="30"/>
      <c r="D36" s="30"/>
      <c r="E36" s="30"/>
      <c r="F36" s="30"/>
      <c r="G36" s="30"/>
      <c r="H36" s="30"/>
      <c r="I36" s="7"/>
      <c r="J36" s="7"/>
      <c r="K36" s="7"/>
    </row>
    <row r="37" spans="1:11" ht="23.1" customHeight="1" x14ac:dyDescent="0.3">
      <c r="A37" s="30"/>
      <c r="B37" s="30"/>
      <c r="C37" s="30"/>
      <c r="D37" s="30"/>
      <c r="E37" s="28"/>
      <c r="F37" s="29"/>
      <c r="G37" s="30"/>
      <c r="H37" s="30"/>
      <c r="I37" s="7"/>
      <c r="J37" s="7"/>
      <c r="K37" s="7"/>
    </row>
    <row r="38" spans="1:11" ht="23.1" customHeight="1" x14ac:dyDescent="0.3">
      <c r="A38" s="30"/>
      <c r="B38" s="30"/>
      <c r="C38" s="30"/>
      <c r="D38" s="30"/>
      <c r="E38" s="30"/>
      <c r="F38" s="30"/>
      <c r="G38" s="30"/>
      <c r="H38" s="30"/>
      <c r="I38" s="7"/>
      <c r="J38" s="7"/>
      <c r="K38" s="7"/>
    </row>
    <row r="39" spans="1:11" ht="23.1" customHeight="1" x14ac:dyDescent="0.3">
      <c r="A39" s="46" t="s">
        <v>21</v>
      </c>
      <c r="B39" s="46"/>
      <c r="C39" s="46"/>
      <c r="D39" s="46"/>
      <c r="E39" s="46"/>
      <c r="F39" s="30"/>
      <c r="G39" s="30"/>
      <c r="H39" s="30"/>
      <c r="I39" s="7"/>
      <c r="J39" s="7"/>
      <c r="K39" s="7"/>
    </row>
    <row r="40" spans="1:11" ht="30" customHeight="1" x14ac:dyDescent="0.3">
      <c r="A40" s="46" t="s">
        <v>59</v>
      </c>
      <c r="B40" s="46"/>
      <c r="C40" s="46"/>
      <c r="D40" s="46"/>
      <c r="E40" s="30"/>
      <c r="F40" s="30"/>
      <c r="G40" s="30"/>
      <c r="H40" s="30"/>
      <c r="I40" s="7"/>
      <c r="J40" s="7"/>
      <c r="K40" s="7"/>
    </row>
    <row r="41" spans="1:11" ht="15.6" x14ac:dyDescent="0.3">
      <c r="A41" s="7"/>
      <c r="B41" s="7"/>
      <c r="C41" s="7"/>
      <c r="D41" s="7"/>
      <c r="E41" s="7"/>
      <c r="F41" s="7"/>
      <c r="G41" s="7"/>
      <c r="H41" s="27"/>
      <c r="I41" s="7"/>
      <c r="J41" s="7"/>
      <c r="K41" s="7"/>
    </row>
    <row r="42" spans="1:11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pans="1:11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11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pans="1:1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</row>
  </sheetData>
  <mergeCells count="3">
    <mergeCell ref="A39:E39"/>
    <mergeCell ref="A40:D40"/>
    <mergeCell ref="A2:E2"/>
  </mergeCells>
  <phoneticPr fontId="14" type="noConversion"/>
  <pageMargins left="0.70866141732283472" right="0.70866141732283472" top="0.59055118110236227" bottom="0.59055118110236227" header="0.31496062992125984" footer="0.31496062992125984"/>
  <pageSetup paperSize="9" scale="42" fitToHeight="0" orientation="portrait" r:id="rId1"/>
  <headerFooter>
    <oddFooter>&amp;C&amp;P/&amp;N</oddFooter>
  </headerFooter>
  <rowBreaks count="2" manualBreakCount="2">
    <brk id="16" max="11" man="1"/>
    <brk id="42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1b2e696-33e1-441b-bbe9-6dc3315c735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627F1D70F6424F8068147483EDA72D" ma:contentTypeVersion="16" ma:contentTypeDescription="Vytvoří nový dokument" ma:contentTypeScope="" ma:versionID="b64ce4ca807e895dd6b78374870745e5">
  <xsd:schema xmlns:xsd="http://www.w3.org/2001/XMLSchema" xmlns:xs="http://www.w3.org/2001/XMLSchema" xmlns:p="http://schemas.microsoft.com/office/2006/metadata/properties" xmlns:ns3="b1b2e696-33e1-441b-bbe9-6dc3315c735e" xmlns:ns4="bf30c56e-4076-4b56-b597-48946c9acf90" targetNamespace="http://schemas.microsoft.com/office/2006/metadata/properties" ma:root="true" ma:fieldsID="ed440288826c6d5e6c370aeb8dbe2189" ns3:_="" ns4:_="">
    <xsd:import namespace="b1b2e696-33e1-441b-bbe9-6dc3315c735e"/>
    <xsd:import namespace="bf30c56e-4076-4b56-b597-48946c9acf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b2e696-33e1-441b-bbe9-6dc3315c73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30c56e-4076-4b56-b597-48946c9acf90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127B0A-1F5A-49BE-B791-E886B430E740}">
  <ds:schemaRefs>
    <ds:schemaRef ds:uri="b1b2e696-33e1-441b-bbe9-6dc3315c735e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fopath/2007/PartnerControls"/>
    <ds:schemaRef ds:uri="bf30c56e-4076-4b56-b597-48946c9acf90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95FB734-FDC5-4E68-B89E-F16DF389BC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b2e696-33e1-441b-bbe9-6dc3315c735e"/>
    <ds:schemaRef ds:uri="bf30c56e-4076-4b56-b597-48946c9acf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BA0AD6B-13EB-4137-AB72-3E10A190381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kapitola 05</vt:lpstr>
      <vt:lpstr>'kapitola 05'!Oblast_tisku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Knotek Jan</dc:creator>
  <cp:lastModifiedBy>Oršulová Kristýna</cp:lastModifiedBy>
  <cp:lastPrinted>2025-12-10T06:10:54Z</cp:lastPrinted>
  <dcterms:created xsi:type="dcterms:W3CDTF">2016-01-08T13:04:03Z</dcterms:created>
  <dcterms:modified xsi:type="dcterms:W3CDTF">2025-12-10T06:10:57Z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0x0101002F627F1D70F6424F8068147483EDA72D</vt:lpwstr>
  </property>
</Properties>
</file>